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2" l="1"/>
  <c r="D21" i="2"/>
  <c r="C26" i="2"/>
  <c r="C25" i="2"/>
  <c r="E25" i="2" s="1"/>
  <c r="E23" i="2"/>
  <c r="C24" i="2"/>
  <c r="C23" i="2"/>
  <c r="C22" i="2"/>
  <c r="C21" i="2"/>
  <c r="E17" i="2"/>
  <c r="E19" i="2"/>
  <c r="C20" i="2"/>
  <c r="C19" i="2"/>
  <c r="C18" i="2"/>
  <c r="C17" i="2"/>
  <c r="B16" i="2"/>
  <c r="B17" i="2" s="1"/>
  <c r="B19" i="2" s="1"/>
  <c r="B21" i="2" s="1"/>
  <c r="B23" i="2" s="1"/>
  <c r="B25" i="2" s="1"/>
  <c r="K26" i="2"/>
  <c r="K25" i="2"/>
  <c r="M23" i="2"/>
  <c r="O23" i="2" s="1"/>
  <c r="L23" i="2"/>
  <c r="M22" i="2"/>
  <c r="I22" i="2"/>
  <c r="I21" i="2"/>
  <c r="M17" i="2"/>
  <c r="M18" i="2" s="1"/>
  <c r="M19" i="2" s="1"/>
  <c r="M20" i="2" s="1"/>
  <c r="S9" i="2"/>
  <c r="S10" i="2" s="1"/>
  <c r="S11" i="2" s="1"/>
  <c r="S12" i="2" s="1"/>
  <c r="R9" i="2"/>
  <c r="R10" i="2" s="1"/>
  <c r="R11" i="2" s="1"/>
  <c r="R12" i="2" s="1"/>
  <c r="O9" i="2"/>
  <c r="O10" i="2" s="1"/>
  <c r="O11" i="2" s="1"/>
  <c r="O12" i="2" s="1"/>
  <c r="N9" i="2"/>
  <c r="N10" i="2" s="1"/>
  <c r="N11" i="2" s="1"/>
  <c r="N12" i="2" s="1"/>
  <c r="K9" i="2"/>
  <c r="K10" i="2" s="1"/>
  <c r="K11" i="2" s="1"/>
  <c r="K12" i="2" s="1"/>
  <c r="J9" i="2"/>
  <c r="J10" i="2" s="1"/>
  <c r="J11" i="2" s="1"/>
  <c r="J12" i="2" s="1"/>
  <c r="G9" i="2"/>
  <c r="G10" i="2" s="1"/>
  <c r="G11" i="2" s="1"/>
  <c r="G12" i="2" s="1"/>
  <c r="F9" i="2"/>
  <c r="F10" i="2" s="1"/>
  <c r="F11" i="2" s="1"/>
  <c r="F12" i="2" s="1"/>
  <c r="C9" i="2"/>
  <c r="C10" i="2" s="1"/>
  <c r="C11" i="2" s="1"/>
  <c r="C12" i="2" s="1"/>
  <c r="S8" i="2"/>
  <c r="R8" i="2"/>
  <c r="Q8" i="2"/>
  <c r="Q9" i="2" s="1"/>
  <c r="Q10" i="2" s="1"/>
  <c r="Q11" i="2" s="1"/>
  <c r="Q12" i="2" s="1"/>
  <c r="P8" i="2"/>
  <c r="P9" i="2" s="1"/>
  <c r="P10" i="2" s="1"/>
  <c r="P11" i="2" s="1"/>
  <c r="P12" i="2" s="1"/>
  <c r="O8" i="2"/>
  <c r="N8" i="2"/>
  <c r="M8" i="2"/>
  <c r="M9" i="2" s="1"/>
  <c r="M10" i="2" s="1"/>
  <c r="M11" i="2" s="1"/>
  <c r="M12" i="2" s="1"/>
  <c r="L8" i="2"/>
  <c r="L9" i="2" s="1"/>
  <c r="L10" i="2" s="1"/>
  <c r="L11" i="2" s="1"/>
  <c r="L12" i="2" s="1"/>
  <c r="K8" i="2"/>
  <c r="J8" i="2"/>
  <c r="I8" i="2"/>
  <c r="I9" i="2" s="1"/>
  <c r="I10" i="2" s="1"/>
  <c r="I11" i="2" s="1"/>
  <c r="I12" i="2" s="1"/>
  <c r="H8" i="2"/>
  <c r="H9" i="2" s="1"/>
  <c r="H10" i="2" s="1"/>
  <c r="H11" i="2" s="1"/>
  <c r="H12" i="2" s="1"/>
  <c r="G8" i="2"/>
  <c r="F8" i="2"/>
  <c r="E8" i="2"/>
  <c r="E9" i="2" s="1"/>
  <c r="E10" i="2" s="1"/>
  <c r="E11" i="2" s="1"/>
  <c r="E12" i="2" s="1"/>
  <c r="D8" i="2"/>
  <c r="D9" i="2" s="1"/>
  <c r="D10" i="2" s="1"/>
  <c r="D11" i="2" s="1"/>
  <c r="D12" i="2" s="1"/>
  <c r="C8" i="2"/>
  <c r="B7" i="2"/>
  <c r="B8" i="2" s="1"/>
  <c r="B9" i="2" s="1"/>
  <c r="B10" i="2" s="1"/>
  <c r="B11" i="2" s="1"/>
  <c r="B12" i="2" s="1"/>
  <c r="E21" i="2" l="1"/>
  <c r="Q8" i="1"/>
  <c r="Q9" i="1" s="1"/>
  <c r="Q10" i="1" s="1"/>
  <c r="Q11" i="1" s="1"/>
  <c r="Q12" i="1" s="1"/>
  <c r="P8" i="1"/>
  <c r="P9" i="1" s="1"/>
  <c r="P10" i="1" s="1"/>
  <c r="P11" i="1" s="1"/>
  <c r="P12" i="1" s="1"/>
  <c r="O8" i="1"/>
  <c r="O9" i="1" s="1"/>
  <c r="O10" i="1" s="1"/>
  <c r="O11" i="1" s="1"/>
  <c r="O12" i="1" s="1"/>
  <c r="N8" i="1"/>
  <c r="N9" i="1" s="1"/>
  <c r="N10" i="1" s="1"/>
  <c r="N11" i="1" s="1"/>
  <c r="N12" i="1" s="1"/>
  <c r="M8" i="1"/>
  <c r="M9" i="1" s="1"/>
  <c r="M10" i="1" s="1"/>
  <c r="M11" i="1" s="1"/>
  <c r="M12" i="1" s="1"/>
  <c r="L8" i="1"/>
  <c r="L9" i="1" s="1"/>
  <c r="L10" i="1" s="1"/>
  <c r="L11" i="1" s="1"/>
  <c r="L12" i="1" s="1"/>
  <c r="K8" i="1"/>
  <c r="K9" i="1" s="1"/>
  <c r="K10" i="1" s="1"/>
  <c r="K11" i="1" s="1"/>
  <c r="K12" i="1" s="1"/>
  <c r="J8" i="1"/>
  <c r="J9" i="1" s="1"/>
  <c r="J10" i="1" s="1"/>
  <c r="J11" i="1" s="1"/>
  <c r="J12" i="1" s="1"/>
  <c r="I8" i="1"/>
  <c r="I9" i="1" s="1"/>
  <c r="I10" i="1" s="1"/>
  <c r="I11" i="1" s="1"/>
  <c r="I12" i="1" s="1"/>
  <c r="H8" i="1"/>
  <c r="H9" i="1" s="1"/>
  <c r="H10" i="1" s="1"/>
  <c r="H11" i="1" s="1"/>
  <c r="H12" i="1" s="1"/>
  <c r="G8" i="1"/>
  <c r="G9" i="1" s="1"/>
  <c r="G10" i="1" s="1"/>
  <c r="G11" i="1" s="1"/>
  <c r="G12" i="1" s="1"/>
  <c r="F8" i="1"/>
  <c r="F9" i="1" s="1"/>
  <c r="F10" i="1" s="1"/>
  <c r="F11" i="1" s="1"/>
  <c r="F12" i="1" s="1"/>
  <c r="E8" i="1"/>
  <c r="E9" i="1" s="1"/>
  <c r="E10" i="1" s="1"/>
  <c r="E11" i="1" s="1"/>
  <c r="E12" i="1" s="1"/>
  <c r="D8" i="1"/>
  <c r="D9" i="1" s="1"/>
  <c r="D10" i="1" s="1"/>
  <c r="D11" i="1" s="1"/>
  <c r="D12" i="1" s="1"/>
  <c r="C8" i="1"/>
  <c r="C9" i="1" s="1"/>
  <c r="C10" i="1" s="1"/>
  <c r="C11" i="1" s="1"/>
  <c r="C12" i="1" s="1"/>
  <c r="B8" i="1"/>
  <c r="B9" i="1" s="1"/>
  <c r="B10" i="1" s="1"/>
  <c r="B11" i="1" s="1"/>
  <c r="B12" i="1" s="1"/>
  <c r="A7" i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<sst xmlns="http://schemas.openxmlformats.org/spreadsheetml/2006/main" count="19" uniqueCount="3">
  <si>
    <t>k</t>
  </si>
  <si>
    <t>ak</t>
  </si>
  <si>
    <r>
      <t>a</t>
    </r>
    <r>
      <rPr>
        <b/>
        <i/>
        <vertAlign val="subscript"/>
        <sz val="11"/>
        <color theme="1"/>
        <rFont val="Times New Roman"/>
        <family val="1"/>
      </rPr>
      <t>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</si>
</sst>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2"/>
  <sheetViews>
    <sheetView tabSelected="1" topLeftCell="A2" zoomScale="120" zoomScaleNormal="120" workbookViewId="0">
      <selection activeCell="A2" sqref="A2"/>
    </sheetView>
  </sheetViews>
  <sheetFormatPr defaultRowHeight="15" x14ac:dyDescent="0.25"/>
  <cols>
    <col min="1" max="1" width="5.5703125" customWidth="1"/>
  </cols>
  <sheetData>
    <row r="4" spans="1:17" ht="15.75" thickBot="1" x14ac:dyDescent="0.3"/>
    <row r="5" spans="1:17" ht="17.25" thickBot="1" x14ac:dyDescent="0.35">
      <c r="A5" s="8" t="s">
        <v>0</v>
      </c>
      <c r="B5" s="12" t="s">
        <v>2</v>
      </c>
      <c r="C5" s="12" t="s">
        <v>2</v>
      </c>
      <c r="D5" s="12" t="s">
        <v>2</v>
      </c>
      <c r="E5" s="12" t="s">
        <v>2</v>
      </c>
      <c r="F5" s="12" t="s">
        <v>2</v>
      </c>
      <c r="G5" s="12" t="s">
        <v>2</v>
      </c>
      <c r="H5" s="12" t="s">
        <v>2</v>
      </c>
      <c r="I5" s="12" t="s">
        <v>2</v>
      </c>
      <c r="J5" s="12" t="s">
        <v>2</v>
      </c>
      <c r="K5" s="12" t="s">
        <v>2</v>
      </c>
      <c r="L5" s="12" t="s">
        <v>2</v>
      </c>
      <c r="M5" s="12" t="s">
        <v>2</v>
      </c>
      <c r="N5" s="12" t="s">
        <v>2</v>
      </c>
      <c r="O5" s="12" t="s">
        <v>2</v>
      </c>
      <c r="P5" s="12" t="s">
        <v>2</v>
      </c>
      <c r="Q5" s="13" t="s">
        <v>2</v>
      </c>
    </row>
    <row r="6" spans="1:17" x14ac:dyDescent="0.25">
      <c r="A6" s="9">
        <v>1</v>
      </c>
      <c r="B6" s="3">
        <v>3</v>
      </c>
      <c r="C6" s="3">
        <v>4</v>
      </c>
      <c r="D6" s="3">
        <v>2</v>
      </c>
      <c r="E6" s="3">
        <v>11</v>
      </c>
      <c r="F6" s="3">
        <v>13</v>
      </c>
      <c r="G6" s="3">
        <v>17</v>
      </c>
      <c r="H6" s="3">
        <v>17</v>
      </c>
      <c r="I6" s="3">
        <v>333</v>
      </c>
      <c r="J6" s="3">
        <v>997</v>
      </c>
      <c r="K6" s="3">
        <v>9</v>
      </c>
      <c r="L6" s="3">
        <v>-2</v>
      </c>
      <c r="M6" s="3">
        <v>3</v>
      </c>
      <c r="N6" s="3">
        <v>100</v>
      </c>
      <c r="O6" s="3">
        <v>1000</v>
      </c>
      <c r="P6" s="3">
        <v>1000</v>
      </c>
      <c r="Q6" s="4">
        <v>537</v>
      </c>
    </row>
    <row r="7" spans="1:17" x14ac:dyDescent="0.25">
      <c r="A7" s="10">
        <f>A6+1</f>
        <v>2</v>
      </c>
      <c r="B7" s="2">
        <v>7</v>
      </c>
      <c r="C7" s="2">
        <v>3</v>
      </c>
      <c r="D7" s="2">
        <v>5</v>
      </c>
      <c r="E7" s="2">
        <v>17</v>
      </c>
      <c r="F7" s="2">
        <v>8</v>
      </c>
      <c r="G7" s="2">
        <v>5</v>
      </c>
      <c r="H7" s="2">
        <v>3</v>
      </c>
      <c r="I7" s="2">
        <v>29</v>
      </c>
      <c r="J7" s="2">
        <v>21</v>
      </c>
      <c r="K7" s="2">
        <v>3</v>
      </c>
      <c r="L7" s="2">
        <v>5</v>
      </c>
      <c r="M7" s="2">
        <v>-3</v>
      </c>
      <c r="N7" s="2">
        <v>7</v>
      </c>
      <c r="O7" s="2">
        <v>7</v>
      </c>
      <c r="P7" s="2">
        <v>351</v>
      </c>
      <c r="Q7" s="5">
        <v>11</v>
      </c>
    </row>
    <row r="8" spans="1:17" x14ac:dyDescent="0.25">
      <c r="A8" s="10">
        <f t="shared" ref="A8:A12" si="0">A7+1</f>
        <v>3</v>
      </c>
      <c r="B8" s="2">
        <f t="shared" ref="B8:Q8" si="1">(1+B7)/B6</f>
        <v>2.6666666666666665</v>
      </c>
      <c r="C8" s="2">
        <f t="shared" si="1"/>
        <v>1</v>
      </c>
      <c r="D8" s="2">
        <f t="shared" si="1"/>
        <v>3</v>
      </c>
      <c r="E8" s="2">
        <f t="shared" si="1"/>
        <v>1.6363636363636365</v>
      </c>
      <c r="F8" s="2">
        <f t="shared" si="1"/>
        <v>0.69230769230769229</v>
      </c>
      <c r="G8" s="2">
        <f t="shared" si="1"/>
        <v>0.35294117647058826</v>
      </c>
      <c r="H8" s="2">
        <f t="shared" si="1"/>
        <v>0.23529411764705882</v>
      </c>
      <c r="I8" s="2">
        <f t="shared" si="1"/>
        <v>9.0090090090090086E-2</v>
      </c>
      <c r="J8" s="2">
        <f t="shared" si="1"/>
        <v>2.2066198595787363E-2</v>
      </c>
      <c r="K8" s="2">
        <f t="shared" si="1"/>
        <v>0.44444444444444442</v>
      </c>
      <c r="L8" s="2">
        <f t="shared" si="1"/>
        <v>-3</v>
      </c>
      <c r="M8" s="2">
        <f t="shared" si="1"/>
        <v>-0.66666666666666663</v>
      </c>
      <c r="N8" s="2">
        <f t="shared" si="1"/>
        <v>0.08</v>
      </c>
      <c r="O8" s="2">
        <f t="shared" si="1"/>
        <v>8.0000000000000002E-3</v>
      </c>
      <c r="P8" s="2">
        <f t="shared" si="1"/>
        <v>0.35199999999999998</v>
      </c>
      <c r="Q8" s="5">
        <f t="shared" si="1"/>
        <v>2.23463687150838E-2</v>
      </c>
    </row>
    <row r="9" spans="1:17" x14ac:dyDescent="0.25">
      <c r="A9" s="10">
        <f t="shared" si="0"/>
        <v>4</v>
      </c>
      <c r="B9" s="2">
        <f t="shared" ref="B9:Q12" si="2">(1+B8)/B7</f>
        <v>0.52380952380952384</v>
      </c>
      <c r="C9" s="2">
        <f t="shared" si="2"/>
        <v>0.66666666666666663</v>
      </c>
      <c r="D9" s="2">
        <f t="shared" si="2"/>
        <v>0.8</v>
      </c>
      <c r="E9" s="2">
        <f t="shared" si="2"/>
        <v>0.15508021390374332</v>
      </c>
      <c r="F9" s="2">
        <f t="shared" si="2"/>
        <v>0.21153846153846154</v>
      </c>
      <c r="G9" s="2">
        <f t="shared" si="2"/>
        <v>0.27058823529411768</v>
      </c>
      <c r="H9" s="2">
        <f t="shared" si="2"/>
        <v>0.41176470588235298</v>
      </c>
      <c r="I9" s="2">
        <f t="shared" si="2"/>
        <v>3.7589313451382417E-2</v>
      </c>
      <c r="J9" s="2">
        <f t="shared" si="2"/>
        <v>4.8669818980751775E-2</v>
      </c>
      <c r="K9" s="2">
        <f t="shared" si="2"/>
        <v>0.48148148148148145</v>
      </c>
      <c r="L9" s="2">
        <f t="shared" si="2"/>
        <v>-0.4</v>
      </c>
      <c r="M9" s="2">
        <f t="shared" si="2"/>
        <v>-0.11111111111111112</v>
      </c>
      <c r="N9" s="2">
        <f t="shared" si="2"/>
        <v>0.1542857142857143</v>
      </c>
      <c r="O9" s="2">
        <f t="shared" si="2"/>
        <v>0.14399999999999999</v>
      </c>
      <c r="P9" s="2">
        <f t="shared" si="2"/>
        <v>3.8518518518518515E-3</v>
      </c>
      <c r="Q9" s="5">
        <f t="shared" si="2"/>
        <v>9.294057897409852E-2</v>
      </c>
    </row>
    <row r="10" spans="1:17" x14ac:dyDescent="0.25">
      <c r="A10" s="10">
        <f t="shared" si="0"/>
        <v>5</v>
      </c>
      <c r="B10" s="2">
        <f t="shared" si="2"/>
        <v>0.5714285714285714</v>
      </c>
      <c r="C10" s="2">
        <f t="shared" si="2"/>
        <v>1.6666666666666665</v>
      </c>
      <c r="D10" s="2">
        <f t="shared" si="2"/>
        <v>0.6</v>
      </c>
      <c r="E10" s="2">
        <f t="shared" si="2"/>
        <v>0.70588235294117641</v>
      </c>
      <c r="F10" s="2">
        <f t="shared" si="2"/>
        <v>1.75</v>
      </c>
      <c r="G10" s="2">
        <f t="shared" si="2"/>
        <v>3.5999999999999996</v>
      </c>
      <c r="H10" s="2">
        <f t="shared" si="2"/>
        <v>6.0000000000000009</v>
      </c>
      <c r="I10" s="2">
        <f t="shared" si="2"/>
        <v>11.517241379310347</v>
      </c>
      <c r="J10" s="2">
        <f t="shared" si="2"/>
        <v>47.523809523809518</v>
      </c>
      <c r="K10" s="2">
        <f t="shared" si="2"/>
        <v>3.3333333333333335</v>
      </c>
      <c r="L10" s="2">
        <f t="shared" si="2"/>
        <v>-0.19999999999999998</v>
      </c>
      <c r="M10" s="2">
        <f t="shared" si="2"/>
        <v>-1.3333333333333333</v>
      </c>
      <c r="N10" s="2">
        <f t="shared" si="2"/>
        <v>14.428571428571429</v>
      </c>
      <c r="O10" s="2">
        <f t="shared" si="2"/>
        <v>142.99999999999997</v>
      </c>
      <c r="P10" s="2">
        <f t="shared" si="2"/>
        <v>2.8518518518518516</v>
      </c>
      <c r="Q10" s="5">
        <f t="shared" si="2"/>
        <v>48.909090909090907</v>
      </c>
    </row>
    <row r="11" spans="1:17" x14ac:dyDescent="0.25">
      <c r="A11" s="10">
        <f t="shared" si="0"/>
        <v>6</v>
      </c>
      <c r="B11" s="2">
        <f t="shared" si="2"/>
        <v>3</v>
      </c>
      <c r="C11" s="2">
        <f t="shared" si="2"/>
        <v>4</v>
      </c>
      <c r="D11" s="2">
        <f t="shared" si="2"/>
        <v>2</v>
      </c>
      <c r="E11" s="2">
        <f t="shared" si="2"/>
        <v>10.999999999999998</v>
      </c>
      <c r="F11" s="2">
        <f t="shared" si="2"/>
        <v>13</v>
      </c>
      <c r="G11" s="2">
        <f t="shared" si="2"/>
        <v>16.999999999999996</v>
      </c>
      <c r="H11" s="2">
        <f t="shared" si="2"/>
        <v>17</v>
      </c>
      <c r="I11" s="2">
        <f t="shared" si="2"/>
        <v>333.00000000000006</v>
      </c>
      <c r="J11" s="2">
        <f t="shared" si="2"/>
        <v>997</v>
      </c>
      <c r="K11" s="2">
        <f t="shared" si="2"/>
        <v>9.0000000000000018</v>
      </c>
      <c r="L11" s="2">
        <f t="shared" si="2"/>
        <v>-2</v>
      </c>
      <c r="M11" s="2">
        <f t="shared" si="2"/>
        <v>2.9999999999999991</v>
      </c>
      <c r="N11" s="2">
        <f t="shared" si="2"/>
        <v>99.999999999999986</v>
      </c>
      <c r="O11" s="2">
        <f t="shared" si="2"/>
        <v>999.99999999999989</v>
      </c>
      <c r="P11" s="2">
        <f t="shared" si="2"/>
        <v>1000</v>
      </c>
      <c r="Q11" s="5">
        <f t="shared" si="2"/>
        <v>537</v>
      </c>
    </row>
    <row r="12" spans="1:17" ht="15.75" thickBot="1" x14ac:dyDescent="0.3">
      <c r="A12" s="11">
        <f t="shared" si="0"/>
        <v>7</v>
      </c>
      <c r="B12" s="6">
        <f t="shared" si="2"/>
        <v>7</v>
      </c>
      <c r="C12" s="6">
        <f t="shared" si="2"/>
        <v>3.0000000000000004</v>
      </c>
      <c r="D12" s="6">
        <f t="shared" si="2"/>
        <v>5</v>
      </c>
      <c r="E12" s="6">
        <f t="shared" si="2"/>
        <v>17</v>
      </c>
      <c r="F12" s="6">
        <f t="shared" si="2"/>
        <v>8</v>
      </c>
      <c r="G12" s="6">
        <f t="shared" si="2"/>
        <v>4.9999999999999991</v>
      </c>
      <c r="H12" s="6">
        <f t="shared" si="2"/>
        <v>2.9999999999999996</v>
      </c>
      <c r="I12" s="6">
        <f t="shared" si="2"/>
        <v>29</v>
      </c>
      <c r="J12" s="6">
        <f t="shared" si="2"/>
        <v>21.000000000000004</v>
      </c>
      <c r="K12" s="6">
        <f t="shared" si="2"/>
        <v>3.0000000000000004</v>
      </c>
      <c r="L12" s="6">
        <f t="shared" si="2"/>
        <v>5</v>
      </c>
      <c r="M12" s="6">
        <f t="shared" si="2"/>
        <v>-2.9999999999999996</v>
      </c>
      <c r="N12" s="6">
        <f t="shared" si="2"/>
        <v>6.9999999999999991</v>
      </c>
      <c r="O12" s="6">
        <f t="shared" si="2"/>
        <v>7.0000000000000009</v>
      </c>
      <c r="P12" s="6">
        <f t="shared" si="2"/>
        <v>351</v>
      </c>
      <c r="Q12" s="7">
        <f t="shared" si="2"/>
        <v>11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26"/>
  <sheetViews>
    <sheetView topLeftCell="A3" workbookViewId="0">
      <selection activeCell="I15" sqref="I15"/>
    </sheetView>
  </sheetViews>
  <sheetFormatPr defaultRowHeight="15" x14ac:dyDescent="0.25"/>
  <sheetData>
    <row r="5" spans="2:19" x14ac:dyDescent="0.25">
      <c r="B5" t="s">
        <v>0</v>
      </c>
      <c r="C5" t="s">
        <v>1</v>
      </c>
    </row>
    <row r="6" spans="2:19" x14ac:dyDescent="0.25">
      <c r="B6">
        <v>1</v>
      </c>
      <c r="C6">
        <v>3</v>
      </c>
      <c r="D6">
        <v>7</v>
      </c>
      <c r="E6">
        <v>2</v>
      </c>
      <c r="F6">
        <v>5</v>
      </c>
      <c r="G6">
        <v>11</v>
      </c>
      <c r="H6">
        <v>13</v>
      </c>
      <c r="I6">
        <v>17</v>
      </c>
      <c r="J6">
        <v>17</v>
      </c>
      <c r="K6">
        <v>333</v>
      </c>
      <c r="L6">
        <v>997</v>
      </c>
      <c r="M6">
        <v>9</v>
      </c>
      <c r="N6">
        <v>-2</v>
      </c>
      <c r="O6">
        <v>3</v>
      </c>
      <c r="P6">
        <v>100</v>
      </c>
      <c r="Q6">
        <v>1000</v>
      </c>
      <c r="R6">
        <v>1000</v>
      </c>
      <c r="S6">
        <v>537</v>
      </c>
    </row>
    <row r="7" spans="2:19" x14ac:dyDescent="0.25">
      <c r="B7">
        <f>B6+1</f>
        <v>2</v>
      </c>
      <c r="C7">
        <v>7</v>
      </c>
      <c r="D7">
        <v>3</v>
      </c>
      <c r="E7">
        <v>5</v>
      </c>
      <c r="F7">
        <v>2</v>
      </c>
      <c r="G7">
        <v>17</v>
      </c>
      <c r="H7">
        <v>8</v>
      </c>
      <c r="I7">
        <v>5</v>
      </c>
      <c r="J7">
        <v>3</v>
      </c>
      <c r="K7">
        <v>29</v>
      </c>
      <c r="L7">
        <v>21</v>
      </c>
      <c r="M7">
        <v>3</v>
      </c>
      <c r="N7">
        <v>5</v>
      </c>
      <c r="O7">
        <v>-3</v>
      </c>
      <c r="P7">
        <v>7</v>
      </c>
      <c r="Q7">
        <v>7</v>
      </c>
      <c r="R7">
        <v>351</v>
      </c>
      <c r="S7">
        <v>11</v>
      </c>
    </row>
    <row r="8" spans="2:19" x14ac:dyDescent="0.25">
      <c r="B8">
        <f t="shared" ref="B8:B12" si="0">B7+1</f>
        <v>3</v>
      </c>
      <c r="C8">
        <f t="shared" ref="C8:S12" si="1">(1+C7)/C6</f>
        <v>2.6666666666666665</v>
      </c>
      <c r="D8">
        <f t="shared" si="1"/>
        <v>0.5714285714285714</v>
      </c>
      <c r="E8">
        <f t="shared" si="1"/>
        <v>3</v>
      </c>
      <c r="F8">
        <f t="shared" si="1"/>
        <v>0.6</v>
      </c>
      <c r="G8">
        <f t="shared" si="1"/>
        <v>1.6363636363636365</v>
      </c>
      <c r="H8">
        <f t="shared" si="1"/>
        <v>0.69230769230769229</v>
      </c>
      <c r="I8">
        <f t="shared" si="1"/>
        <v>0.35294117647058826</v>
      </c>
      <c r="J8">
        <f t="shared" si="1"/>
        <v>0.23529411764705882</v>
      </c>
      <c r="K8">
        <f t="shared" si="1"/>
        <v>9.0090090090090086E-2</v>
      </c>
      <c r="L8">
        <f t="shared" si="1"/>
        <v>2.2066198595787363E-2</v>
      </c>
      <c r="M8">
        <f t="shared" si="1"/>
        <v>0.44444444444444442</v>
      </c>
      <c r="N8">
        <f t="shared" si="1"/>
        <v>-3</v>
      </c>
      <c r="O8">
        <f t="shared" si="1"/>
        <v>-0.66666666666666663</v>
      </c>
      <c r="P8">
        <f t="shared" si="1"/>
        <v>0.08</v>
      </c>
      <c r="Q8">
        <f t="shared" si="1"/>
        <v>8.0000000000000002E-3</v>
      </c>
      <c r="R8">
        <f t="shared" si="1"/>
        <v>0.35199999999999998</v>
      </c>
      <c r="S8">
        <f t="shared" si="1"/>
        <v>2.23463687150838E-2</v>
      </c>
    </row>
    <row r="9" spans="2:19" x14ac:dyDescent="0.25">
      <c r="B9">
        <f t="shared" si="0"/>
        <v>4</v>
      </c>
      <c r="C9">
        <f t="shared" si="1"/>
        <v>0.52380952380952384</v>
      </c>
      <c r="D9">
        <f t="shared" si="1"/>
        <v>0.52380952380952384</v>
      </c>
      <c r="E9">
        <f t="shared" si="1"/>
        <v>0.8</v>
      </c>
      <c r="F9">
        <f t="shared" si="1"/>
        <v>0.8</v>
      </c>
      <c r="G9">
        <f t="shared" si="1"/>
        <v>0.15508021390374332</v>
      </c>
      <c r="H9">
        <f t="shared" si="1"/>
        <v>0.21153846153846154</v>
      </c>
      <c r="I9">
        <f t="shared" si="1"/>
        <v>0.27058823529411768</v>
      </c>
      <c r="J9">
        <f t="shared" si="1"/>
        <v>0.41176470588235298</v>
      </c>
      <c r="K9">
        <f t="shared" si="1"/>
        <v>3.7589313451382417E-2</v>
      </c>
      <c r="L9">
        <f t="shared" si="1"/>
        <v>4.8669818980751775E-2</v>
      </c>
      <c r="M9">
        <f t="shared" si="1"/>
        <v>0.48148148148148145</v>
      </c>
      <c r="N9">
        <f t="shared" si="1"/>
        <v>-0.4</v>
      </c>
      <c r="O9">
        <f t="shared" si="1"/>
        <v>-0.11111111111111112</v>
      </c>
      <c r="P9">
        <f t="shared" si="1"/>
        <v>0.1542857142857143</v>
      </c>
      <c r="Q9">
        <f t="shared" si="1"/>
        <v>0.14399999999999999</v>
      </c>
      <c r="R9">
        <f t="shared" si="1"/>
        <v>3.8518518518518515E-3</v>
      </c>
      <c r="S9">
        <f t="shared" si="1"/>
        <v>9.294057897409852E-2</v>
      </c>
    </row>
    <row r="10" spans="2:19" x14ac:dyDescent="0.25">
      <c r="B10">
        <f t="shared" si="0"/>
        <v>5</v>
      </c>
      <c r="C10">
        <f t="shared" si="1"/>
        <v>0.5714285714285714</v>
      </c>
      <c r="D10">
        <f t="shared" si="1"/>
        <v>2.6666666666666665</v>
      </c>
      <c r="E10">
        <f t="shared" si="1"/>
        <v>0.6</v>
      </c>
      <c r="F10">
        <f t="shared" si="1"/>
        <v>3</v>
      </c>
      <c r="G10">
        <f t="shared" si="1"/>
        <v>0.70588235294117641</v>
      </c>
      <c r="H10">
        <f t="shared" si="1"/>
        <v>1.75</v>
      </c>
      <c r="I10">
        <f t="shared" si="1"/>
        <v>3.5999999999999996</v>
      </c>
      <c r="J10">
        <f t="shared" si="1"/>
        <v>6.0000000000000009</v>
      </c>
      <c r="K10">
        <f t="shared" si="1"/>
        <v>11.517241379310347</v>
      </c>
      <c r="L10">
        <f t="shared" si="1"/>
        <v>47.523809523809518</v>
      </c>
      <c r="M10">
        <f t="shared" si="1"/>
        <v>3.3333333333333335</v>
      </c>
      <c r="N10">
        <f t="shared" si="1"/>
        <v>-0.19999999999999998</v>
      </c>
      <c r="O10">
        <f t="shared" si="1"/>
        <v>-1.3333333333333333</v>
      </c>
      <c r="P10">
        <f t="shared" si="1"/>
        <v>14.428571428571429</v>
      </c>
      <c r="Q10">
        <f t="shared" si="1"/>
        <v>142.99999999999997</v>
      </c>
      <c r="R10">
        <f t="shared" si="1"/>
        <v>2.8518518518518516</v>
      </c>
      <c r="S10">
        <f t="shared" si="1"/>
        <v>48.909090909090907</v>
      </c>
    </row>
    <row r="11" spans="2:19" x14ac:dyDescent="0.25">
      <c r="B11">
        <f t="shared" si="0"/>
        <v>6</v>
      </c>
      <c r="C11">
        <f t="shared" si="1"/>
        <v>3</v>
      </c>
      <c r="D11">
        <f t="shared" si="1"/>
        <v>6.9999999999999991</v>
      </c>
      <c r="E11">
        <f t="shared" si="1"/>
        <v>2</v>
      </c>
      <c r="F11">
        <f t="shared" si="1"/>
        <v>5</v>
      </c>
      <c r="G11">
        <f t="shared" si="1"/>
        <v>10.999999999999998</v>
      </c>
      <c r="H11">
        <f t="shared" si="1"/>
        <v>13</v>
      </c>
      <c r="I11">
        <f t="shared" si="1"/>
        <v>16.999999999999996</v>
      </c>
      <c r="J11">
        <f t="shared" si="1"/>
        <v>17</v>
      </c>
      <c r="K11">
        <f t="shared" si="1"/>
        <v>333.00000000000006</v>
      </c>
      <c r="L11">
        <f t="shared" si="1"/>
        <v>997</v>
      </c>
      <c r="M11">
        <f t="shared" si="1"/>
        <v>9.0000000000000018</v>
      </c>
      <c r="N11">
        <f t="shared" si="1"/>
        <v>-2</v>
      </c>
      <c r="O11">
        <f t="shared" si="1"/>
        <v>2.9999999999999991</v>
      </c>
      <c r="P11">
        <f t="shared" si="1"/>
        <v>99.999999999999986</v>
      </c>
      <c r="Q11">
        <f t="shared" si="1"/>
        <v>999.99999999999989</v>
      </c>
      <c r="R11">
        <f t="shared" si="1"/>
        <v>1000</v>
      </c>
      <c r="S11">
        <f t="shared" si="1"/>
        <v>537</v>
      </c>
    </row>
    <row r="12" spans="2:19" x14ac:dyDescent="0.25">
      <c r="B12">
        <f t="shared" si="0"/>
        <v>7</v>
      </c>
      <c r="C12">
        <f t="shared" si="1"/>
        <v>7</v>
      </c>
      <c r="D12">
        <f t="shared" si="1"/>
        <v>3</v>
      </c>
      <c r="E12">
        <f t="shared" si="1"/>
        <v>5</v>
      </c>
      <c r="F12">
        <f t="shared" si="1"/>
        <v>2</v>
      </c>
      <c r="G12">
        <f t="shared" si="1"/>
        <v>17</v>
      </c>
      <c r="H12">
        <f t="shared" si="1"/>
        <v>8</v>
      </c>
      <c r="I12">
        <f t="shared" si="1"/>
        <v>4.9999999999999991</v>
      </c>
      <c r="J12">
        <f t="shared" si="1"/>
        <v>2.9999999999999996</v>
      </c>
      <c r="K12">
        <f t="shared" si="1"/>
        <v>29</v>
      </c>
      <c r="L12">
        <f t="shared" si="1"/>
        <v>21.000000000000004</v>
      </c>
      <c r="M12">
        <f t="shared" si="1"/>
        <v>3.0000000000000004</v>
      </c>
      <c r="N12">
        <f t="shared" si="1"/>
        <v>5</v>
      </c>
      <c r="O12">
        <f t="shared" si="1"/>
        <v>-2.9999999999999996</v>
      </c>
      <c r="P12">
        <f t="shared" si="1"/>
        <v>6.9999999999999991</v>
      </c>
      <c r="Q12">
        <f t="shared" si="1"/>
        <v>7.0000000000000009</v>
      </c>
      <c r="R12">
        <f t="shared" si="1"/>
        <v>351</v>
      </c>
      <c r="S12">
        <f t="shared" si="1"/>
        <v>11</v>
      </c>
    </row>
    <row r="15" spans="2:19" x14ac:dyDescent="0.25">
      <c r="B15">
        <v>1</v>
      </c>
      <c r="C15">
        <v>3</v>
      </c>
    </row>
    <row r="16" spans="2:19" x14ac:dyDescent="0.25">
      <c r="B16">
        <f>B15+1</f>
        <v>2</v>
      </c>
      <c r="C16">
        <v>7</v>
      </c>
    </row>
    <row r="17" spans="2:15" x14ac:dyDescent="0.25">
      <c r="B17">
        <f t="shared" ref="B17:B21" si="2">B16+1</f>
        <v>3</v>
      </c>
      <c r="C17" s="1">
        <f>(1+C16)</f>
        <v>8</v>
      </c>
      <c r="E17">
        <f>C17/C18</f>
        <v>2.6666666666666665</v>
      </c>
      <c r="M17">
        <f>520*997/1</f>
        <v>518440</v>
      </c>
    </row>
    <row r="18" spans="2:15" x14ac:dyDescent="0.25">
      <c r="C18">
        <f>C15</f>
        <v>3</v>
      </c>
      <c r="M18">
        <f>M17+11</f>
        <v>518451</v>
      </c>
    </row>
    <row r="19" spans="2:15" x14ac:dyDescent="0.25">
      <c r="B19">
        <f>B17+1</f>
        <v>4</v>
      </c>
      <c r="C19" s="1">
        <f>C18+C17</f>
        <v>11</v>
      </c>
      <c r="E19">
        <f>C19/C20</f>
        <v>0.52380952380952384</v>
      </c>
      <c r="F19" s="1">
        <v>32</v>
      </c>
      <c r="M19">
        <f>M18*21</f>
        <v>10887471</v>
      </c>
    </row>
    <row r="20" spans="2:15" x14ac:dyDescent="0.25">
      <c r="C20">
        <f>C16*C18</f>
        <v>21</v>
      </c>
      <c r="E20" s="1"/>
      <c r="F20" s="1">
        <v>21</v>
      </c>
      <c r="G20" s="1"/>
      <c r="M20">
        <f>M19/1019</f>
        <v>10684.466143277723</v>
      </c>
    </row>
    <row r="21" spans="2:15" x14ac:dyDescent="0.25">
      <c r="B21">
        <f>B19+1</f>
        <v>5</v>
      </c>
      <c r="C21" s="1">
        <f>(C20+C19)*C18</f>
        <v>96</v>
      </c>
      <c r="D21">
        <f>C21/24</f>
        <v>4</v>
      </c>
      <c r="E21">
        <f>C21/C22</f>
        <v>0.5714285714285714</v>
      </c>
      <c r="F21" s="1">
        <v>8</v>
      </c>
      <c r="I21">
        <f>22/997</f>
        <v>2.2066198595787363E-2</v>
      </c>
    </row>
    <row r="22" spans="2:15" x14ac:dyDescent="0.25">
      <c r="C22">
        <f>C20*C17</f>
        <v>168</v>
      </c>
      <c r="D22">
        <f>C22/24</f>
        <v>7</v>
      </c>
      <c r="F22">
        <v>3</v>
      </c>
      <c r="I22">
        <f>1019/21/997</f>
        <v>4.8669818980751782E-2</v>
      </c>
      <c r="M22">
        <f>21956*997</f>
        <v>21890132</v>
      </c>
    </row>
    <row r="23" spans="2:15" x14ac:dyDescent="0.25">
      <c r="B23">
        <f>B21+1</f>
        <v>6</v>
      </c>
      <c r="C23" s="1">
        <f>(C22+C21)*C20</f>
        <v>5544</v>
      </c>
      <c r="E23">
        <f>C23/C24</f>
        <v>3</v>
      </c>
      <c r="L23">
        <f>21*997</f>
        <v>20937</v>
      </c>
      <c r="M23">
        <f>L23*22</f>
        <v>460614</v>
      </c>
      <c r="O23">
        <f>M22/M23</f>
        <v>47.523809523809526</v>
      </c>
    </row>
    <row r="24" spans="2:15" x14ac:dyDescent="0.25">
      <c r="C24">
        <f>C22*C19</f>
        <v>1848</v>
      </c>
    </row>
    <row r="25" spans="2:15" x14ac:dyDescent="0.25">
      <c r="B25">
        <f>B23+1</f>
        <v>7</v>
      </c>
      <c r="C25" s="1">
        <f>(C24+C23)*C22</f>
        <v>1241856</v>
      </c>
      <c r="E25">
        <f>C25/C26</f>
        <v>7</v>
      </c>
      <c r="K25">
        <f>22350746/460614*20937/1019</f>
        <v>997</v>
      </c>
    </row>
    <row r="26" spans="2:15" x14ac:dyDescent="0.25">
      <c r="C26">
        <f>C24*C21</f>
        <v>177408</v>
      </c>
      <c r="K26">
        <f>998*460614/21890132</f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2014-12-07T08:43:35Z</dcterms:created>
  <dcterms:modified xsi:type="dcterms:W3CDTF">2014-12-07T12:50:35Z</dcterms:modified>
</cp:coreProperties>
</file>